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How to use" sheetId="1" r:id="rId1"/>
    <sheet name="Question map" sheetId="2" r:id="rId2"/>
    <sheet name="Scorecard" sheetId="3" r:id="rId3"/>
    <sheet name="Monthly retest" sheetId="4" r:id="rId4"/>
  </sheets>
  <calcPr calcId="191029" fullCalcOnLoad="1"/>
</workbook>
</file>

<file path=xl/styles.xml><?xml version="1.0" encoding="utf-8"?>
<styleSheet xmlns="http://schemas.openxmlformats.org/spreadsheetml/2006/main">
  <fonts count="7">
    <font>
      <sz val="10"/>
      <color rgb="FF0A0E1A"/>
      <name val="Arial"/>
    </font>
    <font>
      <b/>
      <sz val="16"/>
      <color rgb="FF0A0E1A"/>
      <name val="Arial"/>
    </font>
    <font>
      <sz val="10"/>
      <color rgb="FF5A6075"/>
      <name val="Arial"/>
    </font>
    <font>
      <b/>
      <sz val="10"/>
      <color rgb="FFFFFFFF"/>
      <name val="Arial"/>
    </font>
    <font>
      <b/>
      <sz val="10"/>
      <color rgb="FF0A0E1A"/>
      <name val="Arial"/>
    </font>
    <font>
      <b/>
      <sz val="22"/>
      <color rgb="FF0033FF"/>
      <name val="Arial"/>
    </font>
    <font>
      <b/>
      <sz val="12"/>
      <color rgb="FF0A0E1A"/>
      <name val="Arial"/>
    </font>
  </fonts>
  <fills count="4">
    <fill>
      <patternFill patternType="none"/>
    </fill>
    <fill>
      <patternFill patternType="gray125"/>
    </fill>
    <fill>
      <patternFill patternType="solid">
        <fgColor rgb="FF0033FF"/>
        <bgColor indexed="64"/>
      </patternFill>
    </fill>
    <fill>
      <patternFill patternType="solid">
        <fgColor rgb="FFFFD600"/>
        <bgColor indexed="64"/>
      </patternFill>
    </fill>
  </fills>
  <borders count="2">
    <border>
      <left/>
      <right/>
      <top/>
      <bottom/>
      <diagonal/>
    </border>
    <border>
      <left style="thin">
        <color rgb="FFE0E3EC"/>
      </left>
      <right style="thin">
        <color rgb="FFE0E3EC"/>
      </right>
      <top style="thin">
        <color rgb="FFE0E3EC"/>
      </top>
      <bottom style="thin">
        <color rgb="FFE0E3EC"/>
      </bottom>
      <diagonal/>
    </border>
  </borders>
  <cellStyleXfs count="1">
    <xf numFmtId="0" fontId="0" fillId="0" borderId="0"/>
  </cellStyleXfs>
  <cellXfs count="9">
    <xf numFmtId="0" fontId="0" fillId="0" borderId="0" xfId="0"/>
    <xf numFmtId="0" fontId="1" fillId="0" borderId="0" xfId="0" applyFont="1"/>
    <xf numFmtId="0" fontId="2" fillId="0" borderId="0" xfId="0" applyFont="1" applyAlignment="1">
      <alignment wrapText="1" vertical="top"/>
    </xf>
    <xf numFmtId="0" fontId="3" fillId="2" borderId="1" xfId="0" applyFont="1" applyFill="1" applyBorder="1" applyAlignment="1">
      <alignment wrapText="1" vertical="center"/>
    </xf>
    <xf numFmtId="0" fontId="0" fillId="0" borderId="1" xfId="0" applyBorder="1" applyAlignment="1">
      <alignment wrapText="1" vertical="top"/>
    </xf>
    <xf numFmtId="0" fontId="4" fillId="0" borderId="0" xfId="0" applyFont="1" applyAlignment="1">
      <alignment wrapText="1" vertical="top"/>
    </xf>
    <xf numFmtId="0" fontId="5" fillId="0" borderId="0" xfId="0" applyFont="1" applyAlignment="1">
      <alignment horizontal="left" vertical="center"/>
    </xf>
    <xf numFmtId="0" fontId="6" fillId="0" borderId="0" xfId="0" applyFont="1"/>
    <xf numFmtId="0" fontId="4" fillId="3" borderId="1" xfId="0" applyFont="1" applyFill="1" applyBorder="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sheetViews>
    <sheetView workbookViewId="0" showGridLines="0"/>
  </sheetViews>
  <sheetFormatPr defaultRowHeight="15"/>
  <cols>
    <col min="1" max="1" width="42" customWidth="1"/>
    <col min="2" max="2" width="110" customWidth="1"/>
  </cols>
  <sheetData>
    <row r="1">
      <c r="A1" s="1" t="inlineStr">
        <is>
          <t xml:space="preserve">Buyer Question Map</t>
        </is>
      </c>
    </row>
    <row r="2">
      <c r="A2" s="2" t="inlineStr">
        <is>
          <t xml:space="preserve">Which questions buyers ask AI, which page answers each one, and whether AI names you. From the free “Get named by AI” course at seo.cleaninginmotion.com.</t>
        </is>
      </c>
    </row>
    <row r="3"/>
    <row r="4">
      <c r="A4" s="7" t="inlineStr">
        <is>
          <t xml:space="preserve">Example: JPSK Commercial Cleaning · Miami-Dade · tested October 21, 2026</t>
        </is>
      </c>
    </row>
    <row r="5">
      <c r="A5" s="2" t="inlineStr">
        <is>
          <t xml:space="preserve">JPSK is the example company in this course. It has no sales calls or emails yet, so every question here is a seed, written from a real source.</t>
        </is>
      </c>
    </row>
    <row r="6">
      <c r="A6" s="2" t="inlineStr">
        <is>
          <t xml:space="preserve">One run per question in each tool, logged out, in a new chat each time. ChatGPT with web search on; Gemini on the smaller model it uses without an account. Google AI Mode was not tested (Google asked for a robot check) and Perplexity needs an account.</t>
        </is>
      </c>
    </row>
    <row r="7"/>
    <row r="8">
      <c r="A8" s="7" t="inlineStr">
        <is>
          <t xml:space="preserve">How to use it</t>
        </is>
      </c>
    </row>
    <row r="9">
      <c r="A9" s="5" t="inlineStr">
        <is>
          <t xml:space="preserve">1. Collect 15 real buyer questions.</t>
        </is>
      </c>
      <c r="B9" s="4" t="inlineStr">
        <is>
          <t xml:space="preserve">From sales calls, walkthrough notes, emails, quote forms and bid documents. Copy them word for word. A question that didn't come from a real buyer is a “seed”: mark it, and write where it came from.</t>
        </is>
      </c>
    </row>
    <row r="10">
      <c r="A10" s="5" t="inlineStr">
        <is>
          <t xml:space="preserve">2. Group them.</t>
        </is>
      </c>
      <c r="B10" s="4" t="inlineStr">
        <is>
          <t xml:space="preserve">Five to eight clusters, such as price, schedule, building type, trust and switching companies.</t>
        </is>
      </c>
    </row>
    <row r="11">
      <c r="A11" s="5" t="inlineStr">
        <is>
          <t xml:space="preserve">3. List the conditions in each one.</t>
        </is>
      </c>
      <c r="B11" s="4" t="inlineStr">
        <is>
          <t xml:space="preserve">Building type, size, how often, nights or weekends, background checks, insurance, contract terms, price, city, extra services, switching.</t>
        </is>
      </c>
    </row>
    <row r="12">
      <c r="A12" s="5" t="inlineStr">
        <is>
          <t xml:space="preserve">4. Pick the page that should answer it.</t>
        </is>
      </c>
      <c r="B12" s="4" t="inlineStr">
        <is>
          <t xml:space="preserve">One page per question, or write “missing”. One strong page can answer many questions: don't build a page for every mix of conditions.</t>
        </is>
      </c>
    </row>
    <row r="13">
      <c r="A13" s="5" t="inlineStr">
        <is>
          <t xml:space="preserve">5. Score each page.</t>
        </is>
      </c>
      <c r="B13" s="4" t="inlineStr">
        <is>
          <t xml:space="preserve">Answered: the page says every condition in plain words. Partly: some of them. Missing: no page, or it doesn't answer the question.</t>
        </is>
      </c>
    </row>
    <row r="14">
      <c r="A14" s="5" t="inlineStr">
        <is>
          <t xml:space="preserve">6. Test it the honest way.</t>
        </is>
      </c>
      <c r="B14" s="4" t="inlineStr">
        <is>
          <t xml:space="preserve">Logged out, a new chat for every question, the question exactly as written. Write the date and whether you were named. If you're named, ask twice more and count it only if you're named at least 2 times out of 3.</t>
        </is>
      </c>
    </row>
    <row r="15">
      <c r="A15" s="5" t="inlineStr">
        <is>
          <t xml:space="preserve">7. Fix five pages first.</t>
        </is>
      </c>
      <c r="B15" s="4" t="inlineStr">
        <is>
          <t xml:space="preserve">The ones that win the most questions. Write them on the Scorecard tab.</t>
        </is>
      </c>
    </row>
    <row r="16">
      <c r="A16" s="5" t="inlineStr">
        <is>
          <t xml:space="preserve">8. Retest the same questions every month.</t>
        </is>
      </c>
      <c r="B16" s="4" t="inlineStr">
        <is>
          <t xml:space="preserve">Keep the same list for 3 months so the numbers compare. Log each month on the Monthly retest tab.</t>
        </is>
      </c>
    </row>
    <row r="17"/>
    <row r="18">
      <c r="A18" s="7" t="inlineStr">
        <is>
          <t xml:space="preserve">Rules</t>
        </is>
      </c>
    </row>
    <row r="19">
      <c r="A19" s="4" t="inlineStr">
        <is>
          <t xml:space="preserve">Never invent a question, an AI mention or a number. If you don't have it yet, write [ADD: what's needed].</t>
        </is>
      </c>
    </row>
    <row r="20">
      <c r="A20" s="4" t="inlineStr">
        <is>
          <t xml:space="preserve">City pages must pass the swap test: put another city's name in. If the page still reads true, it isn't a real city page.</t>
        </is>
      </c>
    </row>
    <row r="21">
      <c r="A21" s="4" t="inlineStr">
        <is>
          <t xml:space="preserve">For most commercial cleaners, the Google Business Profile primary category is “Janitorial service”. Google has no “Commercial cleaning service” category.</t>
        </is>
      </c>
    </row>
    <row r="22">
      <c r="A22" s="4" t="inlineStr">
        <is>
          <t xml:space="preserve">Status is what you control. Being named is what AI decides. Fix pages first; the naming follows the proof.</t>
        </is>
      </c>
    </row>
  </sheetData>
  <pageMargins left="0.5" right="0.5" top="0.6" bottom="0.6" header="0.3" footer="0.3"/>
  <pageSetup orientation="landscape" fitToWidth="1" fitToHeight="0"/>
</worksheet>
</file>

<file path=xl/worksheets/sheet2.xml><?xml version="1.0" encoding="utf-8"?>
<worksheet xmlns="http://schemas.openxmlformats.org/spreadsheetml/2006/main" xmlns:r="http://schemas.openxmlformats.org/officeDocument/2006/relationships">
  <sheetPr>
    <pageSetUpPr fitToPage="1"/>
  </sheetPr>
  <sheetViews>
    <sheetView workbookViewId="0" showGridLines="0">
      <pane ySplit="1" topLeftCell="A2" activePane="bottomLeft" state="frozen"/>
    </sheetView>
  </sheetViews>
  <sheetFormatPr defaultRowHeight="15"/>
  <cols>
    <col min="1" max="1" width="16" customWidth="1"/>
    <col min="2" max="2" width="58" customWidth="1"/>
    <col min="3" max="3" width="11" customWidth="1"/>
    <col min="4" max="4" width="34" customWidth="1"/>
    <col min="5" max="5" width="30" customWidth="1"/>
    <col min="6" max="6" width="30" customWidth="1"/>
    <col min="7" max="7" width="12" customWidth="1"/>
    <col min="8" max="8" width="46" customWidth="1"/>
    <col min="9" max="9" width="30" customWidth="1"/>
    <col min="10" max="10" width="12" customWidth="1"/>
    <col min="11" max="11" width="12" customWidth="1"/>
    <col min="12" max="12" width="13" customWidth="1"/>
    <col min="13" max="13" width="13" customWidth="1"/>
    <col min="14" max="14" width="18" customWidth="1"/>
    <col min="15" max="15" width="12" customWidth="1"/>
  </cols>
  <sheetData>
    <row r="1">
      <c r="A1" s="3" t="inlineStr">
        <is>
          <t xml:space="preserve">Cluster</t>
        </is>
      </c>
      <c r="B1" s="3" t="inlineStr">
        <is>
          <t xml:space="preserve">Buyer question, word for word</t>
        </is>
      </c>
      <c r="C1" s="3" t="inlineStr">
        <is>
          <t xml:space="preserve">Real or seed</t>
        </is>
      </c>
      <c r="D1" s="3" t="inlineStr">
        <is>
          <t xml:space="preserve">Where it came from</t>
        </is>
      </c>
      <c r="E1" s="3" t="inlineStr">
        <is>
          <t xml:space="preserve">Conditions in it</t>
        </is>
      </c>
      <c r="F1" s="3" t="inlineStr">
        <is>
          <t xml:space="preserve">Page that should answer it (or “missing”)</t>
        </is>
      </c>
      <c r="G1" s="3" t="inlineStr">
        <is>
          <t xml:space="preserve">Status</t>
        </is>
      </c>
      <c r="H1" s="3" t="inlineStr">
        <is>
          <t xml:space="preserve">What the page is missing</t>
        </is>
      </c>
      <c r="I1" s="3" t="inlineStr">
        <is>
          <t xml:space="preserve">Outside proof AI can find</t>
        </is>
      </c>
      <c r="J1" s="3" t="inlineStr">
        <is>
          <t xml:space="preserve">Named in ChatGPT?</t>
        </is>
      </c>
      <c r="K1" s="3" t="inlineStr">
        <is>
          <t xml:space="preserve">Named in Gemini?</t>
        </is>
      </c>
      <c r="L1" s="3" t="inlineStr">
        <is>
          <t xml:space="preserve">Named in Google AI Mode?</t>
        </is>
      </c>
      <c r="M1" s="3" t="inlineStr">
        <is>
          <t xml:space="preserve">Named in Perplexity?</t>
        </is>
      </c>
      <c r="N1" s="3" t="inlineStr">
        <is>
          <t xml:space="preserve">Other companies named (count per tool)</t>
        </is>
      </c>
      <c r="O1" s="3" t="inlineStr">
        <is>
          <t xml:space="preserve">Date tested</t>
        </is>
      </c>
    </row>
    <row r="2">
      <c r="A2" s="4" t="inlineStr">
        <is>
          <t xml:space="preserve">Price and scope</t>
        </is>
      </c>
      <c r="B2" s="4" t="inlineStr">
        <is>
          <t xml:space="preserve">How much do commercial janitorial services cost in Miami for a 10,000 square foot office cleaned five nights a week?</t>
        </is>
      </c>
      <c r="C2" s="4" t="inlineStr">
        <is>
          <t xml:space="preserve">Seed</t>
        </is>
      </c>
      <c r="D2" s="4" t="inlineStr">
        <is>
          <t xml:space="preserve">Google autocomplete: “how much do commercial janitorial services charge”</t>
        </is>
      </c>
      <c r="E2" s="4" t="inlineStr">
        <is>
          <t xml:space="preserve">price · size · how often · nights · city</t>
        </is>
      </c>
      <c r="F2" s="4" t="inlineStr">
        <is>
          <t xml:space="preserve">/services (pricing question)</t>
        </is>
      </c>
      <c r="G2" s="4" t="inlineStr">
        <is>
          <t xml:space="preserve">Partly</t>
        </is>
      </c>
      <c r="H2" s="4" t="inlineStr">
        <is>
          <t xml:space="preserve">Says how the price is set (a fixed monthly figure from rooms, floors, traffic and visits, supplies included) but gives no price range. There is no pricing page.</t>
        </is>
      </c>
      <c r="I2" s="4" t="inlineStr">
        <is>
          <t xml:space="preserve">None found: a web search found no listings, reviews or mentions of JPSK on other sites.</t>
        </is>
      </c>
      <c r="J2" s="4" t="inlineStr">
        <is>
          <t xml:space="preserve">No</t>
        </is>
      </c>
      <c r="K2" s="4" t="inlineStr">
        <is>
          <t xml:space="preserve">No</t>
        </is>
      </c>
      <c r="L2" s="4" t="inlineStr">
        <is>
          <t xml:space="preserve">Not tested</t>
        </is>
      </c>
      <c r="M2" s="4" t="inlineStr">
        <is>
          <t xml:space="preserve">Not tested</t>
        </is>
      </c>
      <c r="N2" s="4" t="inlineStr">
        <is>
          <t xml:space="preserve">ChatGPT 4 · Gemini 0</t>
        </is>
      </c>
      <c r="O2" s="4" t="inlineStr">
        <is>
          <t xml:space="preserve">2026-10-21</t>
        </is>
      </c>
    </row>
    <row r="3">
      <c r="A3" s="4" t="inlineStr">
        <is>
          <t xml:space="preserve">Price and scope</t>
        </is>
      </c>
      <c r="B3" s="4" t="inlineStr">
        <is>
          <t xml:space="preserve">What is included in janitorial services for an office in Miami, and what usually costs extra?</t>
        </is>
      </c>
      <c r="C3" s="4" t="inlineStr">
        <is>
          <t xml:space="preserve">Seed</t>
        </is>
      </c>
      <c r="D3" s="4" t="inlineStr">
        <is>
          <t xml:space="preserve">Google autocomplete: “what is included in janitorial services”</t>
        </is>
      </c>
      <c r="E3" s="4" t="inlineStr">
        <is>
          <t xml:space="preserve">what's included · building type · price · city</t>
        </is>
      </c>
      <c r="F3" s="4" t="inlineStr">
        <is>
          <t xml:space="preserve">/services/janitorial</t>
        </is>
      </c>
      <c r="G3" s="4" t="inlineStr">
        <is>
          <t xml:space="preserve">Partly</t>
        </is>
      </c>
      <c r="H3" s="4" t="inlineStr">
        <is>
          <t xml:space="preserve">Lists the tasks that are included. Doesn't say what costs extra.</t>
        </is>
      </c>
      <c r="I3" s="4" t="inlineStr">
        <is>
          <t xml:space="preserve">None found: a web search found no listings, reviews or mentions of JPSK on other sites.</t>
        </is>
      </c>
      <c r="J3" s="4" t="inlineStr">
        <is>
          <t xml:space="preserve">No</t>
        </is>
      </c>
      <c r="K3" s="4" t="inlineStr">
        <is>
          <t xml:space="preserve">No</t>
        </is>
      </c>
      <c r="L3" s="4" t="inlineStr">
        <is>
          <t xml:space="preserve">Not tested</t>
        </is>
      </c>
      <c r="M3" s="4" t="inlineStr">
        <is>
          <t xml:space="preserve">Not tested</t>
        </is>
      </c>
      <c r="N3" s="4" t="inlineStr">
        <is>
          <t xml:space="preserve">ChatGPT 4 · Gemini 2</t>
        </is>
      </c>
      <c r="O3" s="4" t="inlineStr">
        <is>
          <t xml:space="preserve">2026-10-21</t>
        </is>
      </c>
    </row>
    <row r="4">
      <c r="A4" s="4" t="inlineStr">
        <is>
          <t xml:space="preserve">Price and scope</t>
        </is>
      </c>
      <c r="B4" s="4" t="inlineStr">
        <is>
          <t xml:space="preserve">Can one company in Miami handle our nightly office cleaning plus carpet cleaning and window washing?</t>
        </is>
      </c>
      <c r="C4" s="4" t="inlineStr">
        <is>
          <t xml:space="preserve">Seed</t>
        </is>
      </c>
      <c r="D4" s="4" t="inlineStr">
        <is>
          <t xml:space="preserve">Buyer guides: carpet care and window washing are scope questions to ask</t>
        </is>
      </c>
      <c r="E4" s="4" t="inlineStr">
        <is>
          <t xml:space="preserve">extra services · how often · nights · city</t>
        </is>
      </c>
      <c r="F4" s="4" t="inlineStr">
        <is>
          <t xml:space="preserve">/services</t>
        </is>
      </c>
      <c r="G4" s="4" t="inlineStr">
        <is>
          <t xml:space="preserve">Partly</t>
        </is>
      </c>
      <c r="H4" s="4" t="inlineStr">
        <is>
          <t xml:space="preserve">Lists janitorial, floor care and window cleaning and says cleaning happens after hours. Never says one team handles all three; carpet only appears on the floor-care page.</t>
        </is>
      </c>
      <c r="I4" s="4" t="inlineStr">
        <is>
          <t xml:space="preserve">None found: a web search found no listings, reviews or mentions of JPSK on other sites.</t>
        </is>
      </c>
      <c r="J4" s="4" t="inlineStr">
        <is>
          <t xml:space="preserve">No</t>
        </is>
      </c>
      <c r="K4" s="4" t="inlineStr">
        <is>
          <t xml:space="preserve">No</t>
        </is>
      </c>
      <c r="L4" s="4" t="inlineStr">
        <is>
          <t xml:space="preserve">Not tested</t>
        </is>
      </c>
      <c r="M4" s="4" t="inlineStr">
        <is>
          <t xml:space="preserve">Not tested</t>
        </is>
      </c>
      <c r="N4" s="4" t="inlineStr">
        <is>
          <t xml:space="preserve">ChatGPT 4 · Gemini 4</t>
        </is>
      </c>
      <c r="O4" s="4" t="inlineStr">
        <is>
          <t xml:space="preserve">2026-10-21</t>
        </is>
      </c>
    </row>
    <row r="5">
      <c r="A5" s="4" t="inlineStr">
        <is>
          <t xml:space="preserve">Schedule</t>
        </is>
      </c>
      <c r="B5" s="4" t="inlineStr">
        <is>
          <t xml:space="preserve">Which commercial cleaning companies in Miami clean offices at night or on weekends, after our staff leaves?</t>
        </is>
      </c>
      <c r="C5" s="4" t="inlineStr">
        <is>
          <t xml:space="preserve">Seed</t>
        </is>
      </c>
      <c r="D5" s="4" t="inlineStr">
        <is>
          <t xml:space="preserve">Public janitorial bids include after-hours work in the scope</t>
        </is>
      </c>
      <c r="E5" s="4" t="inlineStr">
        <is>
          <t xml:space="preserve">nights and weekends · building type · city</t>
        </is>
      </c>
      <c r="F5" s="4" t="inlineStr">
        <is>
          <t xml:space="preserve">/resources/after-hours-cleaning</t>
        </is>
      </c>
      <c r="G5" s="4" t="inlineStr">
        <is>
          <t xml:space="preserve">Partly</t>
        </is>
      </c>
      <c r="H5" s="4" t="inlineStr">
        <is>
          <t xml:space="preserve">The after-hours page never says nights or weekends. That line is only in other pages' FAQs.</t>
        </is>
      </c>
      <c r="I5" s="4" t="inlineStr">
        <is>
          <t xml:space="preserve">None found: a web search found no listings, reviews or mentions of JPSK on other sites.</t>
        </is>
      </c>
      <c r="J5" s="4" t="inlineStr">
        <is>
          <t xml:space="preserve">No</t>
        </is>
      </c>
      <c r="K5" s="4" t="inlineStr">
        <is>
          <t xml:space="preserve">No</t>
        </is>
      </c>
      <c r="L5" s="4" t="inlineStr">
        <is>
          <t xml:space="preserve">Not tested</t>
        </is>
      </c>
      <c r="M5" s="4" t="inlineStr">
        <is>
          <t xml:space="preserve">Not tested</t>
        </is>
      </c>
      <c r="N5" s="4" t="inlineStr">
        <is>
          <t xml:space="preserve">ChatGPT 2+ · Gemini 1+</t>
        </is>
      </c>
      <c r="O5" s="4" t="inlineStr">
        <is>
          <t xml:space="preserve">2026-10-21</t>
        </is>
      </c>
    </row>
    <row r="6">
      <c r="A6" s="4" t="inlineStr">
        <is>
          <t xml:space="preserve">Schedule</t>
        </is>
      </c>
      <c r="B6" s="4" t="inlineStr">
        <is>
          <t xml:space="preserve">How often should a cleaning crew come to a 25-person office in Miami? Can we start with three nights a week?</t>
        </is>
      </c>
      <c r="C6" s="4" t="inlineStr">
        <is>
          <t xml:space="preserve">Seed</t>
        </is>
      </c>
      <c r="D6" s="4" t="inlineStr">
        <is>
          <t xml:space="preserve">Google autocomplete: “how often should a cleaner come”</t>
        </is>
      </c>
      <c r="E6" s="4" t="inlineStr">
        <is>
          <t xml:space="preserve">how often · size · city</t>
        </is>
      </c>
      <c r="F6" s="4" t="inlineStr">
        <is>
          <t xml:space="preserve">/industries/offices</t>
        </is>
      </c>
      <c r="G6" s="8" t="inlineStr">
        <is>
          <t xml:space="preserve">Missing</t>
        </is>
      </c>
      <c r="H6" s="4" t="inlineStr">
        <is>
          <t xml:space="preserve">No guidance on how often to clean an office of a given size.</t>
        </is>
      </c>
      <c r="I6" s="4" t="inlineStr">
        <is>
          <t xml:space="preserve">None found: a web search found no listings, reviews or mentions of JPSK on other sites.</t>
        </is>
      </c>
      <c r="J6" s="4" t="inlineStr">
        <is>
          <t xml:space="preserve">No</t>
        </is>
      </c>
      <c r="K6" s="4" t="inlineStr">
        <is>
          <t xml:space="preserve">No</t>
        </is>
      </c>
      <c r="L6" s="4" t="inlineStr">
        <is>
          <t xml:space="preserve">Not tested</t>
        </is>
      </c>
      <c r="M6" s="4" t="inlineStr">
        <is>
          <t xml:space="preserve">Not tested</t>
        </is>
      </c>
      <c r="N6" s="4" t="inlineStr">
        <is>
          <t xml:space="preserve">ChatGPT 1 · Gemini 1</t>
        </is>
      </c>
      <c r="O6" s="4" t="inlineStr">
        <is>
          <t xml:space="preserve">2026-10-21</t>
        </is>
      </c>
    </row>
    <row r="7">
      <c r="A7" s="4" t="inlineStr">
        <is>
          <t xml:space="preserve">Building type</t>
        </is>
      </c>
      <c r="B7" s="4" t="inlineStr">
        <is>
          <t xml:space="preserve">Can you recommend a janitorial company in Miami that cleans medical offices and follows infection-control and OSHA rules?</t>
        </is>
      </c>
      <c r="C7" s="4" t="inlineStr">
        <is>
          <t xml:space="preserve">Seed</t>
        </is>
      </c>
      <c r="D7" s="4" t="inlineStr">
        <is>
          <t xml:space="preserve">ChatGPT's own follow-up question listed “Medical or dental office”</t>
        </is>
      </c>
      <c r="E7" s="4" t="inlineStr">
        <is>
          <t xml:space="preserve">medical office · rules to follow · city</t>
        </is>
      </c>
      <c r="F7" s="4" t="inlineStr">
        <is>
          <t xml:space="preserve">/industries/medical</t>
        </is>
      </c>
      <c r="G7" s="4" t="inlineStr">
        <is>
          <t xml:space="preserve">Answered</t>
        </is>
      </c>
      <c r="H7" s="4" t="inlineStr">
        <is>
          <t xml:space="preserve">Covers OSHA and bloodborne-pathogens training (16 hours) and color-coded cloths, and makes no disinfection claims.</t>
        </is>
      </c>
      <c r="I7" s="4" t="inlineStr">
        <is>
          <t xml:space="preserve">None found: a web search found no listings, reviews or mentions of JPSK on other sites.</t>
        </is>
      </c>
      <c r="J7" s="4" t="inlineStr">
        <is>
          <t xml:space="preserve">No</t>
        </is>
      </c>
      <c r="K7" s="4" t="inlineStr">
        <is>
          <t xml:space="preserve">No</t>
        </is>
      </c>
      <c r="L7" s="4" t="inlineStr">
        <is>
          <t xml:space="preserve">Not tested</t>
        </is>
      </c>
      <c r="M7" s="4" t="inlineStr">
        <is>
          <t xml:space="preserve">Not tested</t>
        </is>
      </c>
      <c r="N7" s="4" t="inlineStr">
        <is>
          <t xml:space="preserve">ChatGPT 2 · Gemini 3</t>
        </is>
      </c>
      <c r="O7" s="4" t="inlineStr">
        <is>
          <t xml:space="preserve">2026-10-21</t>
        </is>
      </c>
    </row>
    <row r="8">
      <c r="A8" s="4" t="inlineStr">
        <is>
          <t xml:space="preserve">Building type</t>
        </is>
      </c>
      <c r="B8" s="4" t="inlineStr">
        <is>
          <t xml:space="preserve">Which cleaning companies in Miami-Dade can clean a private school with staff who passed background checks?</t>
        </is>
      </c>
      <c r="C8" s="4" t="inlineStr">
        <is>
          <t xml:space="preserve">Seed</t>
        </is>
      </c>
      <c r="D8" s="4" t="inlineStr">
        <is>
          <t xml:space="preserve">Public janitorial bids require a background check on every worker before work starts</t>
        </is>
      </c>
      <c r="E8" s="4" t="inlineStr">
        <is>
          <t xml:space="preserve">school · background checks · city</t>
        </is>
      </c>
      <c r="F8" s="4" t="inlineStr">
        <is>
          <t xml:space="preserve">/industries/schools</t>
        </is>
      </c>
      <c r="G8" s="4" t="inlineStr">
        <is>
          <t xml:space="preserve">Answered</t>
        </is>
      </c>
      <c r="H8" s="4" t="inlineStr">
        <is>
          <t xml:space="preserve">Says “Level 2 background-checked crews.”</t>
        </is>
      </c>
      <c r="I8" s="4" t="inlineStr">
        <is>
          <t xml:space="preserve">None found: a web search found no listings, reviews or mentions of JPSK on other sites.</t>
        </is>
      </c>
      <c r="J8" s="4" t="inlineStr">
        <is>
          <t xml:space="preserve">No</t>
        </is>
      </c>
      <c r="K8" s="4" t="inlineStr">
        <is>
          <t xml:space="preserve">No</t>
        </is>
      </c>
      <c r="L8" s="4" t="inlineStr">
        <is>
          <t xml:space="preserve">Not tested</t>
        </is>
      </c>
      <c r="M8" s="4" t="inlineStr">
        <is>
          <t xml:space="preserve">Not tested</t>
        </is>
      </c>
      <c r="N8" s="4" t="inlineStr">
        <is>
          <t xml:space="preserve">ChatGPT 6 · Gemini 3</t>
        </is>
      </c>
      <c r="O8" s="4" t="inlineStr">
        <is>
          <t xml:space="preserve">2026-10-21</t>
        </is>
      </c>
    </row>
    <row r="9">
      <c r="A9" s="4" t="inlineStr">
        <is>
          <t xml:space="preserve">Building type</t>
        </is>
      </c>
      <c r="B9" s="4" t="inlineStr">
        <is>
          <t xml:space="preserve">Who is the best commercial cleaning company for a warehouse in Doral that also does floor care?</t>
        </is>
      </c>
      <c r="C9" s="4" t="inlineStr">
        <is>
          <t xml:space="preserve">Seed</t>
        </is>
      </c>
      <c r="D9" s="4" t="inlineStr">
        <is>
          <t xml:space="preserve">ChatGPT's own follow-up question listed “Warehouse or industrial property”</t>
        </is>
      </c>
      <c r="E9" s="4" t="inlineStr">
        <is>
          <t xml:space="preserve">warehouse · floor care · city (Doral)</t>
        </is>
      </c>
      <c r="F9" s="4" t="inlineStr">
        <is>
          <t xml:space="preserve">/industries/warehouses</t>
        </is>
      </c>
      <c r="G9" s="4" t="inlineStr">
        <is>
          <t xml:space="preserve">Partly</t>
        </is>
      </c>
      <c r="H9" s="4" t="inlineStr">
        <is>
          <t xml:space="preserve">Warehouses, floor care and Doral each have a page, but no page ties them together.</t>
        </is>
      </c>
      <c r="I9" s="4" t="inlineStr">
        <is>
          <t xml:space="preserve">None found: a web search found no listings, reviews or mentions of JPSK on other sites.</t>
        </is>
      </c>
      <c r="J9" s="4" t="inlineStr">
        <is>
          <t xml:space="preserve">No</t>
        </is>
      </c>
      <c r="K9" s="4" t="inlineStr">
        <is>
          <t xml:space="preserve">No</t>
        </is>
      </c>
      <c r="L9" s="4" t="inlineStr">
        <is>
          <t xml:space="preserve">Not tested</t>
        </is>
      </c>
      <c r="M9" s="4" t="inlineStr">
        <is>
          <t xml:space="preserve">Not tested</t>
        </is>
      </c>
      <c r="N9" s="4" t="inlineStr">
        <is>
          <t xml:space="preserve">ChatGPT 3 · Gemini 4</t>
        </is>
      </c>
      <c r="O9" s="4" t="inlineStr">
        <is>
          <t xml:space="preserve">2026-10-21</t>
        </is>
      </c>
    </row>
    <row r="10">
      <c r="A10" s="4" t="inlineStr">
        <is>
          <t xml:space="preserve">Trust</t>
        </is>
      </c>
      <c r="B10" s="4" t="inlineStr">
        <is>
          <t xml:space="preserve">Which janitorial companies in Miami are licensed, insured and bonded, and can send a certificate of insurance before we sign a contract?</t>
        </is>
      </c>
      <c r="C10" s="4" t="inlineStr">
        <is>
          <t xml:space="preserve">Seed</t>
        </is>
      </c>
      <c r="D10" s="4" t="inlineStr">
        <is>
          <t xml:space="preserve">ChatGPT's own hiring checklist asks for a certificate of insurance</t>
        </is>
      </c>
      <c r="E10" s="4" t="inlineStr">
        <is>
          <t xml:space="preserve">insurance and bond · contract · city</t>
        </is>
      </c>
      <c r="F10" s="4" t="inlineStr">
        <is>
          <t xml:space="preserve">/credentials</t>
        </is>
      </c>
      <c r="G10" s="4" t="inlineStr">
        <is>
          <t xml:space="preserve">Partly</t>
        </is>
      </c>
      <c r="H10" s="4" t="inlineStr">
        <is>
          <t xml:space="preserve">Lists insurance limits, a $100,000 janitorial bond and certificates of insurance within 24 hours. Says nothing about licenses.</t>
        </is>
      </c>
      <c r="I10" s="4" t="inlineStr">
        <is>
          <t xml:space="preserve">None found: a web search found no listings, reviews or mentions of JPSK on other sites.</t>
        </is>
      </c>
      <c r="J10" s="4" t="inlineStr">
        <is>
          <t xml:space="preserve">No</t>
        </is>
      </c>
      <c r="K10" s="4" t="inlineStr">
        <is>
          <t xml:space="preserve">No</t>
        </is>
      </c>
      <c r="L10" s="4" t="inlineStr">
        <is>
          <t xml:space="preserve">Not tested</t>
        </is>
      </c>
      <c r="M10" s="4" t="inlineStr">
        <is>
          <t xml:space="preserve">Not tested</t>
        </is>
      </c>
      <c r="N10" s="4" t="inlineStr">
        <is>
          <t xml:space="preserve">ChatGPT 5 · Gemini 3</t>
        </is>
      </c>
      <c r="O10" s="4" t="inlineStr">
        <is>
          <t xml:space="preserve">2026-10-21</t>
        </is>
      </c>
    </row>
    <row r="11">
      <c r="A11" s="4" t="inlineStr">
        <is>
          <t xml:space="preserve">Trust</t>
        </is>
      </c>
      <c r="B11" s="4" t="inlineStr">
        <is>
          <t xml:space="preserve">Are there commercial cleaners in Miami that use green-certified cleaning products in offices?</t>
        </is>
      </c>
      <c r="C11" s="4" t="inlineStr">
        <is>
          <t xml:space="preserve">Seed</t>
        </is>
      </c>
      <c r="D11" s="4" t="inlineStr">
        <is>
          <t xml:space="preserve">Cleaning in Motion prompt 05: facility managers ask about supplies and green products</t>
        </is>
      </c>
      <c r="E11" s="4" t="inlineStr">
        <is>
          <t xml:space="preserve">green products · building type · city</t>
        </is>
      </c>
      <c r="F11" s="4" t="inlineStr">
        <is>
          <t xml:space="preserve">/products-supplies</t>
        </is>
      </c>
      <c r="G11" s="4" t="inlineStr">
        <is>
          <t xml:space="preserve">Answered</t>
        </is>
      </c>
      <c r="H11" s="4" t="inlineStr">
        <is>
          <t xml:space="preserve">Names its green-certified product lines.</t>
        </is>
      </c>
      <c r="I11" s="4" t="inlineStr">
        <is>
          <t xml:space="preserve">None found: a web search found no listings, reviews or mentions of JPSK on other sites.</t>
        </is>
      </c>
      <c r="J11" s="4" t="inlineStr">
        <is>
          <t xml:space="preserve">No</t>
        </is>
      </c>
      <c r="K11" s="4" t="inlineStr">
        <is>
          <t xml:space="preserve">No</t>
        </is>
      </c>
      <c r="L11" s="4" t="inlineStr">
        <is>
          <t xml:space="preserve">Not tested</t>
        </is>
      </c>
      <c r="M11" s="4" t="inlineStr">
        <is>
          <t xml:space="preserve">Not tested</t>
        </is>
      </c>
      <c r="N11" s="4" t="inlineStr">
        <is>
          <t xml:space="preserve">ChatGPT 5 · Gemini 1+</t>
        </is>
      </c>
      <c r="O11" s="4" t="inlineStr">
        <is>
          <t xml:space="preserve">2026-10-21</t>
        </is>
      </c>
    </row>
    <row r="12">
      <c r="A12" s="4" t="inlineStr">
        <is>
          <t xml:space="preserve">Trust</t>
        </is>
      </c>
      <c r="B12" s="4" t="inlineStr">
        <is>
          <t xml:space="preserve">If the cleaning crew misses something, who do we call? Which Miami cleaning companies have a local supervisor we can reach 24/7?</t>
        </is>
      </c>
      <c r="C12" s="4" t="inlineStr">
        <is>
          <t xml:space="preserve">Seed</t>
        </is>
      </c>
      <c r="D12" s="4" t="inlineStr">
        <is>
          <t xml:space="preserve">A Miami-Dade County janitorial bid: a supervisor reachable by phone 24/7</t>
        </is>
      </c>
      <c r="E12" s="4" t="inlineStr">
        <is>
          <t xml:space="preserve">missed work · supervisor · 24/7 · city</t>
        </is>
      </c>
      <c r="F12" s="4" t="inlineStr">
        <is>
          <t xml:space="preserve">/cleaning-audit</t>
        </is>
      </c>
      <c r="G12" s="4" t="inlineStr">
        <is>
          <t xml:space="preserve">Partly</t>
        </is>
      </c>
      <c r="H12" s="4" t="inlineStr">
        <is>
          <t xml:space="preserve">Explains the 57-point audit and fixes within 24 hours. No phone number for problems and no 24/7 supervisor.</t>
        </is>
      </c>
      <c r="I12" s="4" t="inlineStr">
        <is>
          <t xml:space="preserve">None found: a web search found no listings, reviews or mentions of JPSK on other sites.</t>
        </is>
      </c>
      <c r="J12" s="4" t="inlineStr">
        <is>
          <t xml:space="preserve">No</t>
        </is>
      </c>
      <c r="K12" s="4" t="inlineStr">
        <is>
          <t xml:space="preserve">No</t>
        </is>
      </c>
      <c r="L12" s="4" t="inlineStr">
        <is>
          <t xml:space="preserve">Not tested</t>
        </is>
      </c>
      <c r="M12" s="4" t="inlineStr">
        <is>
          <t xml:space="preserve">Not tested</t>
        </is>
      </c>
      <c r="N12" s="4" t="inlineStr">
        <is>
          <t xml:space="preserve">ChatGPT 5 · Gemini 4</t>
        </is>
      </c>
      <c r="O12" s="4" t="inlineStr">
        <is>
          <t xml:space="preserve">2026-10-21</t>
        </is>
      </c>
    </row>
    <row r="13">
      <c r="A13" s="4" t="inlineStr">
        <is>
          <t xml:space="preserve">Switching</t>
        </is>
      </c>
      <c r="B13" s="4" t="inlineStr">
        <is>
          <t xml:space="preserve">We're unhappy with our office cleaning company in Miami. Who should we switch to, and what should we check in the new contract?</t>
        </is>
      </c>
      <c r="C13" s="4" t="inlineStr">
        <is>
          <t xml:space="preserve">Seed</t>
        </is>
      </c>
      <c r="D13" s="4" t="inlineStr">
        <is>
          <t xml:space="preserve">Buyer guides: ask how you get out of a contract, and say why you're leaving</t>
        </is>
      </c>
      <c r="E13" s="4" t="inlineStr">
        <is>
          <t xml:space="preserve">switching · contract terms · city</t>
        </is>
      </c>
      <c r="F13" s="4" t="inlineStr">
        <is>
          <t xml:space="preserve">/comparison</t>
        </is>
      </c>
      <c r="G13" s="4" t="inlineStr">
        <is>
          <t xml:space="preserve">Partly</t>
        </is>
      </c>
      <c r="H13" s="4" t="inlineStr">
        <is>
          <t xml:space="preserve">Covers what to check in a contract and month-to-month terms after 90 days. Nothing on switching from another company.</t>
        </is>
      </c>
      <c r="I13" s="4" t="inlineStr">
        <is>
          <t xml:space="preserve">None found: a web search found no listings, reviews or mentions of JPSK on other sites.</t>
        </is>
      </c>
      <c r="J13" s="4" t="inlineStr">
        <is>
          <t xml:space="preserve">No</t>
        </is>
      </c>
      <c r="K13" s="4" t="inlineStr">
        <is>
          <t xml:space="preserve">No</t>
        </is>
      </c>
      <c r="L13" s="4" t="inlineStr">
        <is>
          <t xml:space="preserve">Not tested</t>
        </is>
      </c>
      <c r="M13" s="4" t="inlineStr">
        <is>
          <t xml:space="preserve">Not tested</t>
        </is>
      </c>
      <c r="N13" s="4" t="inlineStr">
        <is>
          <t xml:space="preserve">ChatGPT 4 · Gemini 2</t>
        </is>
      </c>
      <c r="O13" s="4" t="inlineStr">
        <is>
          <t xml:space="preserve">2026-10-21</t>
        </is>
      </c>
    </row>
  </sheetData>
  <dataValidations count="6">
    <dataValidation type="list" allowBlank="1" showErrorMessage="1" sqref="C2:C101">
      <formula1>"Real,Seed"</formula1>
    </dataValidation>
    <dataValidation type="list" allowBlank="1" showErrorMessage="1" sqref="G2:G101">
      <formula1>"Answered,Partly,Missing"</formula1>
    </dataValidation>
    <dataValidation type="list" allowBlank="1" showErrorMessage="1" sqref="J2:J101">
      <formula1>"Yes,No,Not tested"</formula1>
    </dataValidation>
    <dataValidation type="list" allowBlank="1" showErrorMessage="1" sqref="K2:K101">
      <formula1>"Yes,No,Not tested"</formula1>
    </dataValidation>
    <dataValidation type="list" allowBlank="1" showErrorMessage="1" sqref="L2:L101">
      <formula1>"Yes,No,Not tested"</formula1>
    </dataValidation>
    <dataValidation type="list" allowBlank="1" showErrorMessage="1" sqref="M2:M101">
      <formula1>"Yes,No,Not tested"</formula1>
    </dataValidation>
  </dataValidations>
  <pageMargins left="0.5" right="0.5" top="0.6" bottom="0.6" header="0.3" footer="0.3"/>
  <pageSetup orientation="landscape" fitToWidth="1" fitToHeight="0"/>
</worksheet>
</file>

<file path=xl/worksheets/sheet3.xml><?xml version="1.0" encoding="utf-8"?>
<worksheet xmlns="http://schemas.openxmlformats.org/spreadsheetml/2006/main" xmlns:r="http://schemas.openxmlformats.org/officeDocument/2006/relationships">
  <sheetPr>
    <pageSetUpPr fitToPage="1"/>
  </sheetPr>
  <sheetViews>
    <sheetView workbookViewId="0" showGridLines="0"/>
  </sheetViews>
  <sheetFormatPr defaultRowHeight="15"/>
  <cols>
    <col min="1" max="1" width="34" customWidth="1"/>
    <col min="2" max="2" width="60" customWidth="1"/>
    <col min="3" max="3" width="26" customWidth="1"/>
    <col min="4" max="4" width="10" customWidth="1"/>
  </cols>
  <sheetData>
    <row r="1">
      <c r="A1" s="1" t="inlineStr">
        <is>
          <t xml:space="preserve">Scorecard</t>
        </is>
      </c>
    </row>
    <row r="2">
      <c r="A2" s="2" t="inlineStr">
        <is>
          <t xml:space="preserve">JPSK Commercial Cleaning · tested October 21, 2026</t>
        </is>
      </c>
    </row>
    <row r="3"/>
    <row r="4">
      <c r="A4" s="6" t="str">
        <f>"Named in "&amp;B7&amp;" of "&amp;B5&amp;" buyer questions"</f>
        <v>Named in 0 of 12 buyer questions</v>
      </c>
    </row>
    <row r="5">
      <c r="A5" s="5" t="inlineStr">
        <is>
          <t xml:space="preserve">Buyer questions in the map</t>
        </is>
      </c>
      <c r="B5" s="4">
        <f>COUNTA('Question map'!B2:B101)</f>
        <v>12</v>
      </c>
    </row>
    <row r="6">
      <c r="A6" s="5" t="inlineStr">
        <is>
          <t xml:space="preserve">Tested in at least one AI</t>
        </is>
      </c>
      <c r="B6" s="4">
        <f>SUMPRODUCT(--((('Question map'!J2:J101="Yes")+('Question map'!J2:J101="No")+('Question map'!K2:K101="Yes")+('Question map'!K2:K101="No")+('Question map'!L2:L101="Yes")+('Question map'!L2:L101="No")+('Question map'!M2:M101="Yes")+('Question map'!M2:M101="No"))&gt;0))</f>
        <v>12</v>
      </c>
    </row>
    <row r="7">
      <c r="A7" s="5" t="inlineStr">
        <is>
          <t xml:space="preserve">Named in at least one AI</t>
        </is>
      </c>
      <c r="B7" s="4">
        <f>SUMPRODUCT(--((('Question map'!J2:J101="Yes")+('Question map'!K2:K101="Yes")+('Question map'!L2:L101="Yes")+('Question map'!M2:M101="Yes"))&gt;0))</f>
        <v>0</v>
      </c>
    </row>
    <row r="8"/>
    <row r="9">
      <c r="A9" s="7" t="inlineStr">
        <is>
          <t xml:space="preserve">Your pages (you control these)</t>
        </is>
      </c>
    </row>
    <row r="10">
      <c r="A10" s="5" t="inlineStr">
        <is>
          <t xml:space="preserve">Answered</t>
        </is>
      </c>
      <c r="B10" s="4">
        <f>COUNTIF('Question map'!G2:G101,"Answered")</f>
        <v>3</v>
      </c>
    </row>
    <row r="11">
      <c r="A11" s="5" t="inlineStr">
        <is>
          <t xml:space="preserve">Partly</t>
        </is>
      </c>
      <c r="B11" s="4">
        <f>COUNTIF('Question map'!G2:G101,"Partly")</f>
        <v>8</v>
      </c>
    </row>
    <row r="12">
      <c r="A12" s="5" t="inlineStr">
        <is>
          <t xml:space="preserve">Missing</t>
        </is>
      </c>
      <c r="B12" s="4">
        <f>COUNTIF('Question map'!G2:G101,"Missing")</f>
        <v>1</v>
      </c>
    </row>
    <row r="13"/>
    <row r="14">
      <c r="A14" s="7" t="inlineStr">
        <is>
          <t xml:space="preserve">Named, by AI (named / tested)</t>
        </is>
      </c>
    </row>
    <row r="15">
      <c r="A15" s="5" t="inlineStr">
        <is>
          <t xml:space="preserve">ChatGPT</t>
        </is>
      </c>
      <c r="B15" s="4" t="str">
        <f>COUNTIF('Question map'!J2:J101,"Yes")&amp;" / "&amp;(COUNTIF('Question map'!J2:J101,"Yes")+COUNTIF('Question map'!J2:J101,"No"))</f>
        <v>0 / 12</v>
      </c>
    </row>
    <row r="16">
      <c r="A16" s="5" t="inlineStr">
        <is>
          <t xml:space="preserve">Gemini</t>
        </is>
      </c>
      <c r="B16" s="4" t="str">
        <f>COUNTIF('Question map'!K2:K101,"Yes")&amp;" / "&amp;(COUNTIF('Question map'!K2:K101,"Yes")+COUNTIF('Question map'!K2:K101,"No"))</f>
        <v>0 / 12</v>
      </c>
    </row>
    <row r="17">
      <c r="A17" s="5" t="inlineStr">
        <is>
          <t xml:space="preserve">Google AI Mode</t>
        </is>
      </c>
      <c r="B17" s="4" t="str">
        <f>COUNTIF('Question map'!L2:L101,"Yes")&amp;" / "&amp;(COUNTIF('Question map'!L2:L101,"Yes")+COUNTIF('Question map'!L2:L101,"No"))</f>
        <v>0 / 0</v>
      </c>
    </row>
    <row r="18">
      <c r="A18" s="5" t="inlineStr">
        <is>
          <t xml:space="preserve">Perplexity</t>
        </is>
      </c>
      <c r="B18" s="4" t="str">
        <f>COUNTIF('Question map'!M2:M101,"Yes")&amp;" / "&amp;(COUNTIF('Question map'!M2:M101,"Yes")+COUNTIF('Question map'!M2:M101,"No"))</f>
        <v>0 / 0</v>
      </c>
    </row>
    <row r="19"/>
    <row r="20">
      <c r="A20" s="7" t="inlineStr">
        <is>
          <t xml:space="preserve">Fix these five first</t>
        </is>
      </c>
    </row>
    <row r="21">
      <c r="A21" s="3" t="inlineStr">
        <is>
          <t xml:space="preserve">Page or section</t>
        </is>
      </c>
      <c r="B21" s="3" t="inlineStr">
        <is>
          <t xml:space="preserve">What it must say (the conditions)</t>
        </is>
      </c>
      <c r="C21" s="3" t="inlineStr">
        <is>
          <t xml:space="preserve">Questions it wins</t>
        </is>
      </c>
      <c r="D21" s="3" t="inlineStr">
        <is>
          <t xml:space="preserve">Done?</t>
        </is>
      </c>
    </row>
    <row r="22">
      <c r="A22" s="4" t="inlineStr">
        <is>
          <t xml:space="preserve">A pricing page</t>
        </is>
      </c>
      <c r="B22" s="4" t="inlineStr">
        <is>
          <t xml:space="preserve">Typical monthly ranges by office size and visits per week, and what's included.</t>
        </is>
      </c>
      <c r="C22" s="4" t="inlineStr">
        <is>
          <t xml:space="preserve">Price and scope</t>
        </is>
      </c>
      <c r="D22" s="4"/>
    </row>
    <row r="23">
      <c r="A23" s="4" t="inlineStr">
        <is>
          <t xml:space="preserve">Real local detail on each city page, or fewer city pages</t>
        </is>
      </c>
      <c r="B23" s="4" t="inlineStr">
        <is>
          <t xml:space="preserve">Buildings you clean there, local rules, travel times. Today JPSK's 12 city pages are 96% to 98% the same once the city names are swapped.</t>
        </is>
      </c>
      <c r="C23" s="4" t="inlineStr">
        <is>
          <t xml:space="preserve">Building type (Doral)</t>
        </is>
      </c>
      <c r="D23" s="4"/>
    </row>
    <row r="24">
      <c r="A24" s="4" t="inlineStr">
        <is>
          <t xml:space="preserve">Say “nights” and “weekends” on the after-hours page</t>
        </is>
      </c>
      <c r="B24" s="4" t="inlineStr">
        <is>
          <t xml:space="preserve">Your real time windows, and who has the keys and alarm codes.</t>
        </is>
      </c>
      <c r="C24" s="4" t="inlineStr">
        <is>
          <t xml:space="preserve">Schedule</t>
        </is>
      </c>
      <c r="D24" s="4"/>
    </row>
    <row r="25">
      <c r="A25" s="4" t="inlineStr">
        <is>
          <t xml:space="preserve">A “when something is missed” section</t>
        </is>
      </c>
      <c r="B25" s="4" t="inlineStr">
        <is>
          <t xml:space="preserve">Who to call, how fast you respond, and a named local supervisor.</t>
        </is>
      </c>
      <c r="C25" s="4" t="inlineStr">
        <is>
          <t xml:space="preserve">Trust</t>
        </is>
      </c>
      <c r="D25" s="4"/>
    </row>
    <row r="26">
      <c r="A26" s="4" t="inlineStr">
        <is>
          <t xml:space="preserve">A “how often should we clean?” guide and a “switching to us” section</t>
        </is>
      </c>
      <c r="B26" s="4" t="inlineStr">
        <is>
          <t xml:space="preserve">Visits per week by office size; how a handover from another company works.</t>
        </is>
      </c>
      <c r="C26" s="4" t="inlineStr">
        <is>
          <t xml:space="preserve">Schedule, Switching</t>
        </is>
      </c>
      <c r="D26" s="4"/>
    </row>
  </sheetData>
  <pageMargins left="0.5" right="0.5" top="0.6" bottom="0.6" header="0.3" footer="0.3"/>
  <pageSetup orientation="landscape" fitToWidth="1" fitToHeight="0"/>
</worksheet>
</file>

<file path=xl/worksheets/sheet4.xml><?xml version="1.0" encoding="utf-8"?>
<worksheet xmlns="http://schemas.openxmlformats.org/spreadsheetml/2006/main" xmlns:r="http://schemas.openxmlformats.org/officeDocument/2006/relationships">
  <sheetPr>
    <pageSetUpPr fitToPage="1"/>
  </sheetPr>
  <sheetViews>
    <sheetView workbookViewId="0" showGridLines="0">
      <pane ySplit="1" topLeftCell="A2" activePane="bottomLeft" state="frozen"/>
    </sheetView>
  </sheetViews>
  <sheetFormatPr defaultRowHeight="15"/>
  <cols>
    <col min="1" max="1" width="16" customWidth="1"/>
    <col min="2" max="2" width="16" customWidth="1"/>
    <col min="3" max="3" width="22" customWidth="1"/>
    <col min="4" max="4" width="12" customWidth="1"/>
    <col min="5" max="5" width="12" customWidth="1"/>
    <col min="6" max="6" width="12" customWidth="1"/>
    <col min="7" max="7" width="60" customWidth="1"/>
  </cols>
  <sheetData>
    <row r="1">
      <c r="A1" s="3" t="inlineStr">
        <is>
          <t xml:space="preserve">Month</t>
        </is>
      </c>
      <c r="B1" s="3" t="inlineStr">
        <is>
          <t xml:space="preserve">Questions tested</t>
        </is>
      </c>
      <c r="C1" s="3" t="inlineStr">
        <is>
          <t xml:space="preserve">Named in at least one AI</t>
        </is>
      </c>
      <c r="D1" s="3" t="inlineStr">
        <is>
          <t xml:space="preserve">Answered</t>
        </is>
      </c>
      <c r="E1" s="3" t="inlineStr">
        <is>
          <t xml:space="preserve">Partly</t>
        </is>
      </c>
      <c r="F1" s="3" t="inlineStr">
        <is>
          <t xml:space="preserve">Missing</t>
        </is>
      </c>
      <c r="G1" s="3" t="inlineStr">
        <is>
          <t xml:space="preserve">Notes</t>
        </is>
      </c>
    </row>
    <row r="2">
      <c r="A2" s="4" t="inlineStr">
        <is>
          <t xml:space="preserve">October 2026</t>
        </is>
      </c>
      <c r="B2" s="4">
        <v>12</v>
      </c>
      <c r="C2" s="4">
        <v>0</v>
      </c>
      <c r="D2" s="4">
        <v>3</v>
      </c>
      <c r="E2" s="4">
        <v>8</v>
      </c>
      <c r="F2" s="4">
        <v>1</v>
      </c>
      <c r="G2" s="4" t="inlineStr">
        <is>
          <t xml:space="preserve">Baseline. ChatGPT and Gemini only; Google AI Mode and Perplexity not tested.</t>
        </is>
      </c>
    </row>
    <row r="3">
      <c r="A3" s="4"/>
      <c r="B3" s="4"/>
      <c r="C3" s="4"/>
      <c r="D3" s="4"/>
      <c r="E3" s="4"/>
      <c r="F3" s="4"/>
      <c r="G3" s="4"/>
    </row>
    <row r="4">
      <c r="A4" s="4"/>
      <c r="B4" s="4"/>
      <c r="C4" s="4"/>
      <c r="D4" s="4"/>
      <c r="E4" s="4"/>
      <c r="F4" s="4"/>
      <c r="G4" s="4"/>
    </row>
    <row r="5">
      <c r="A5" s="4"/>
      <c r="B5" s="4"/>
      <c r="C5" s="4"/>
      <c r="D5" s="4"/>
      <c r="E5" s="4"/>
      <c r="F5" s="4"/>
      <c r="G5" s="4"/>
    </row>
    <row r="6">
      <c r="A6" s="4"/>
      <c r="B6" s="4"/>
      <c r="C6" s="4"/>
      <c r="D6" s="4"/>
      <c r="E6" s="4"/>
      <c r="F6" s="4"/>
      <c r="G6" s="4"/>
    </row>
    <row r="7">
      <c r="A7" s="4"/>
      <c r="B7" s="4"/>
      <c r="C7" s="4"/>
      <c r="D7" s="4"/>
      <c r="E7" s="4"/>
      <c r="F7" s="4"/>
      <c r="G7" s="4"/>
    </row>
    <row r="8">
      <c r="A8" s="4"/>
      <c r="B8" s="4"/>
      <c r="C8" s="4"/>
      <c r="D8" s="4"/>
      <c r="E8" s="4"/>
      <c r="F8" s="4"/>
      <c r="G8" s="4"/>
    </row>
    <row r="9">
      <c r="A9" s="4"/>
      <c r="B9" s="4"/>
      <c r="C9" s="4"/>
      <c r="D9" s="4"/>
      <c r="E9" s="4"/>
      <c r="F9" s="4"/>
      <c r="G9" s="4"/>
    </row>
    <row r="10">
      <c r="A10" s="4"/>
      <c r="B10" s="4"/>
      <c r="C10" s="4"/>
      <c r="D10" s="4"/>
      <c r="E10" s="4"/>
      <c r="F10" s="4"/>
      <c r="G10" s="4"/>
    </row>
    <row r="11">
      <c r="A11" s="4"/>
      <c r="B11" s="4"/>
      <c r="C11" s="4"/>
      <c r="D11" s="4"/>
      <c r="E11" s="4"/>
      <c r="F11" s="4"/>
      <c r="G11" s="4"/>
    </row>
    <row r="12">
      <c r="A12" s="4"/>
      <c r="B12" s="4"/>
      <c r="C12" s="4"/>
      <c r="D12" s="4"/>
      <c r="E12" s="4"/>
      <c r="F12" s="4"/>
      <c r="G12" s="4"/>
    </row>
    <row r="13">
      <c r="A13" s="4"/>
      <c r="B13" s="4"/>
      <c r="C13" s="4"/>
      <c r="D13" s="4"/>
      <c r="E13" s="4"/>
      <c r="F13" s="4"/>
      <c r="G13" s="4"/>
    </row>
  </sheetData>
  <pageMargins left="0.5" right="0.5" top="0.6" bottom="0.6" header="0.3" footer="0.3"/>
  <pageSetup orientation="landscape" fitToWidth="1" fitToHeight="0"/>
</worksheet>
</file>